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/>
  <c r="R7"/>
  <c r="S6" s="1"/>
  <c r="R8"/>
  <c r="R9"/>
  <c r="R10"/>
  <c r="R11"/>
  <c r="R12"/>
  <c r="R13"/>
  <c r="R14"/>
  <c r="R15"/>
  <c r="S14" s="1"/>
  <c r="R16"/>
  <c r="R17"/>
  <c r="R18"/>
  <c r="R19"/>
  <c r="R20"/>
  <c r="R21"/>
  <c r="R22"/>
  <c r="R23"/>
  <c r="S22" s="1"/>
  <c r="R24"/>
  <c r="R25"/>
  <c r="R26"/>
  <c r="R27"/>
  <c r="S26" s="1"/>
  <c r="R28"/>
  <c r="R29"/>
  <c r="R30"/>
  <c r="R31"/>
  <c r="S30" s="1"/>
  <c r="R5"/>
  <c r="R4"/>
  <c r="S28" l="1"/>
  <c r="S24"/>
  <c r="S20"/>
  <c r="S16"/>
  <c r="S12"/>
  <c r="S10"/>
  <c r="S8"/>
  <c r="S18"/>
  <c r="S4"/>
</calcChain>
</file>

<file path=xl/sharedStrings.xml><?xml version="1.0" encoding="utf-8"?>
<sst xmlns="http://schemas.openxmlformats.org/spreadsheetml/2006/main" count="61" uniqueCount="38">
  <si>
    <t>Команда</t>
  </si>
  <si>
    <t>Название команды</t>
  </si>
  <si>
    <t xml:space="preserve">ФИО </t>
  </si>
  <si>
    <t>№ п/п</t>
  </si>
  <si>
    <t>Место</t>
  </si>
  <si>
    <t>Очки участника</t>
  </si>
  <si>
    <t>Очки командные</t>
  </si>
  <si>
    <t>Главный судья:                             Н.В.Кокорин</t>
  </si>
  <si>
    <t xml:space="preserve">Судья:                   В.В.Печенкин  </t>
  </si>
  <si>
    <t>Судья-секретарь:                       Л.Р.Ахметова</t>
  </si>
  <si>
    <t>Турнир школьных команд системы дополнительного образования, посвященный Дню космонавтики</t>
  </si>
  <si>
    <t>13.04.2018 г.</t>
  </si>
  <si>
    <t>ЦЕНТР "СОЗВЕЗДИЕ"</t>
  </si>
  <si>
    <t>г. ГАТЧИНА ул, К. Маркса, д. 22</t>
  </si>
  <si>
    <t>СОШ № 8</t>
  </si>
  <si>
    <t>Кап.Афонькин</t>
  </si>
  <si>
    <t>Вырица СОШ №1</t>
  </si>
  <si>
    <t>Кап. Николаев</t>
  </si>
  <si>
    <t>Вырица</t>
  </si>
  <si>
    <t>культурн. Центр</t>
  </si>
  <si>
    <t>ГАТЧИНА</t>
  </si>
  <si>
    <t>Центр Созвездие</t>
  </si>
  <si>
    <t>СОШ 3 1</t>
  </si>
  <si>
    <t>Гатчинский р-он</t>
  </si>
  <si>
    <t>Дивенская СОШ</t>
  </si>
  <si>
    <t>Коммунар СОШ</t>
  </si>
  <si>
    <t>Минская СОШ</t>
  </si>
  <si>
    <t>Пригородная шк</t>
  </si>
  <si>
    <t>Пламенская шк.</t>
  </si>
  <si>
    <t>Сусанинская шк.</t>
  </si>
  <si>
    <t>гимн. "АПЕКС"</t>
  </si>
  <si>
    <t>Базовая школа</t>
  </si>
  <si>
    <t>восьм.</t>
  </si>
  <si>
    <t>девят.</t>
  </si>
  <si>
    <t>А.А. Казимиров</t>
  </si>
  <si>
    <t>I</t>
  </si>
  <si>
    <t>II</t>
  </si>
  <si>
    <t>III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</si>
</sst>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/>
    <xf numFmtId="0" fontId="0" fillId="0" borderId="14" xfId="0" applyBorder="1"/>
    <xf numFmtId="0" fontId="0" fillId="0" borderId="16" xfId="0" applyBorder="1"/>
    <xf numFmtId="0" fontId="0" fillId="0" borderId="4" xfId="0" applyBorder="1"/>
    <xf numFmtId="0" fontId="0" fillId="0" borderId="17" xfId="0" applyBorder="1"/>
    <xf numFmtId="0" fontId="2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" fontId="4" fillId="0" borderId="1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2</xdr:row>
      <xdr:rowOff>404813</xdr:rowOff>
    </xdr:from>
    <xdr:to>
      <xdr:col>4</xdr:col>
      <xdr:colOff>57151</xdr:colOff>
      <xdr:row>5</xdr:row>
      <xdr:rowOff>38100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1201" y="795338"/>
          <a:ext cx="476250" cy="42386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4</xdr:col>
      <xdr:colOff>1</xdr:colOff>
      <xdr:row>5</xdr:row>
      <xdr:rowOff>0</xdr:rowOff>
    </xdr:from>
    <xdr:to>
      <xdr:col>5</xdr:col>
      <xdr:colOff>19051</xdr:colOff>
      <xdr:row>7</xdr:row>
      <xdr:rowOff>42862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00301" y="1181100"/>
          <a:ext cx="457200" cy="42386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47625</xdr:colOff>
      <xdr:row>9</xdr:row>
      <xdr:rowOff>42862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38450" y="1562100"/>
          <a:ext cx="485775" cy="42386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7</xdr:col>
      <xdr:colOff>28575</xdr:colOff>
      <xdr:row>11</xdr:row>
      <xdr:rowOff>42862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76600" y="1943100"/>
          <a:ext cx="466725" cy="42386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8</xdr:col>
      <xdr:colOff>28575</xdr:colOff>
      <xdr:row>13</xdr:row>
      <xdr:rowOff>33337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714750" y="2324100"/>
          <a:ext cx="466725" cy="42386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47625</xdr:colOff>
      <xdr:row>15</xdr:row>
      <xdr:rowOff>42862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52900" y="2705100"/>
          <a:ext cx="485775" cy="42386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9</xdr:col>
      <xdr:colOff>28576</xdr:colOff>
      <xdr:row>14</xdr:row>
      <xdr:rowOff>142875</xdr:rowOff>
    </xdr:from>
    <xdr:to>
      <xdr:col>10</xdr:col>
      <xdr:colOff>66676</xdr:colOff>
      <xdr:row>16</xdr:row>
      <xdr:rowOff>185737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19626" y="3086100"/>
          <a:ext cx="476250" cy="42386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10</xdr:col>
      <xdr:colOff>1</xdr:colOff>
      <xdr:row>17</xdr:row>
      <xdr:rowOff>0</xdr:rowOff>
    </xdr:from>
    <xdr:to>
      <xdr:col>11</xdr:col>
      <xdr:colOff>38101</xdr:colOff>
      <xdr:row>19</xdr:row>
      <xdr:rowOff>42862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029201" y="3467100"/>
          <a:ext cx="476250" cy="42386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10</xdr:col>
      <xdr:colOff>428625</xdr:colOff>
      <xdr:row>18</xdr:row>
      <xdr:rowOff>171450</xdr:rowOff>
    </xdr:from>
    <xdr:to>
      <xdr:col>12</xdr:col>
      <xdr:colOff>38100</xdr:colOff>
      <xdr:row>21</xdr:row>
      <xdr:rowOff>23812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57825" y="3829050"/>
          <a:ext cx="485775" cy="42386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12</xdr:col>
      <xdr:colOff>0</xdr:colOff>
      <xdr:row>20</xdr:row>
      <xdr:rowOff>161925</xdr:rowOff>
    </xdr:from>
    <xdr:to>
      <xdr:col>13</xdr:col>
      <xdr:colOff>28575</xdr:colOff>
      <xdr:row>23</xdr:row>
      <xdr:rowOff>14287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905500" y="4248150"/>
          <a:ext cx="466725" cy="42386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13</xdr:col>
      <xdr:colOff>0</xdr:colOff>
      <xdr:row>23</xdr:row>
      <xdr:rowOff>0</xdr:rowOff>
    </xdr:from>
    <xdr:to>
      <xdr:col>14</xdr:col>
      <xdr:colOff>28575</xdr:colOff>
      <xdr:row>25</xdr:row>
      <xdr:rowOff>42862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43650" y="4610100"/>
          <a:ext cx="466725" cy="42386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15</xdr:col>
      <xdr:colOff>47625</xdr:colOff>
      <xdr:row>27</xdr:row>
      <xdr:rowOff>42862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81800" y="4991100"/>
          <a:ext cx="485775" cy="42386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15</xdr:col>
      <xdr:colOff>1</xdr:colOff>
      <xdr:row>27</xdr:row>
      <xdr:rowOff>0</xdr:rowOff>
    </xdr:from>
    <xdr:to>
      <xdr:col>17</xdr:col>
      <xdr:colOff>38101</xdr:colOff>
      <xdr:row>29</xdr:row>
      <xdr:rowOff>42862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9951" y="5372100"/>
          <a:ext cx="476250" cy="42386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16</xdr:col>
      <xdr:colOff>0</xdr:colOff>
      <xdr:row>28</xdr:row>
      <xdr:rowOff>180975</xdr:rowOff>
    </xdr:from>
    <xdr:to>
      <xdr:col>17</xdr:col>
      <xdr:colOff>466725</xdr:colOff>
      <xdr:row>31</xdr:row>
      <xdr:rowOff>23812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658100" y="5743575"/>
          <a:ext cx="466725" cy="42386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workbookViewId="0">
      <selection activeCell="X5" sqref="X5"/>
    </sheetView>
  </sheetViews>
  <sheetFormatPr defaultRowHeight="15"/>
  <cols>
    <col min="1" max="1" width="3.85546875" customWidth="1"/>
    <col min="2" max="2" width="0.140625" customWidth="1"/>
    <col min="3" max="3" width="15.85546875" customWidth="1"/>
    <col min="4" max="16" width="6.5703125" customWidth="1"/>
    <col min="17" max="17" width="6.5703125" hidden="1" customWidth="1"/>
    <col min="18" max="18" width="10.28515625" style="3" customWidth="1"/>
    <col min="19" max="19" width="0.140625" customWidth="1"/>
    <col min="20" max="20" width="8" customWidth="1"/>
  </cols>
  <sheetData>
    <row r="1" spans="1:20" ht="18.75">
      <c r="A1" s="27" t="s">
        <v>10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5.75" thickBot="1">
      <c r="A2" s="29" t="s">
        <v>12</v>
      </c>
      <c r="B2" s="29"/>
      <c r="C2" s="29"/>
      <c r="I2" t="s">
        <v>13</v>
      </c>
      <c r="R2" s="30" t="s">
        <v>11</v>
      </c>
      <c r="S2" s="30"/>
      <c r="T2" s="30"/>
    </row>
    <row r="3" spans="1:20" ht="32.25" customHeight="1">
      <c r="A3" s="17" t="s">
        <v>3</v>
      </c>
      <c r="B3" s="18" t="s">
        <v>1</v>
      </c>
      <c r="C3" s="6" t="s">
        <v>2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15" t="s">
        <v>5</v>
      </c>
      <c r="S3" s="7" t="s">
        <v>6</v>
      </c>
      <c r="T3" s="8" t="s">
        <v>4</v>
      </c>
    </row>
    <row r="4" spans="1:20">
      <c r="A4" s="33">
        <v>1</v>
      </c>
      <c r="B4" s="35" t="s">
        <v>0</v>
      </c>
      <c r="C4" s="1" t="s">
        <v>20</v>
      </c>
      <c r="D4" s="9"/>
      <c r="E4" s="1">
        <v>4</v>
      </c>
      <c r="F4" s="1">
        <v>1.5</v>
      </c>
      <c r="G4" s="1"/>
      <c r="H4" s="1">
        <v>4</v>
      </c>
      <c r="I4" s="1"/>
      <c r="J4" s="1">
        <v>4</v>
      </c>
      <c r="K4" s="1"/>
      <c r="L4" s="1">
        <v>2</v>
      </c>
      <c r="M4" s="1"/>
      <c r="N4" s="1">
        <v>4</v>
      </c>
      <c r="O4" s="1"/>
      <c r="P4" s="1">
        <v>4</v>
      </c>
      <c r="Q4" s="13"/>
      <c r="R4" s="24">
        <f>SUM(D4:Q4)</f>
        <v>23.5</v>
      </c>
      <c r="S4" s="31">
        <f>(R4+R5)/2</f>
        <v>14</v>
      </c>
      <c r="T4" s="21" t="s">
        <v>36</v>
      </c>
    </row>
    <row r="5" spans="1:20">
      <c r="A5" s="33"/>
      <c r="B5" s="35"/>
      <c r="C5" s="2" t="s">
        <v>14</v>
      </c>
      <c r="D5" s="9"/>
      <c r="E5" s="2">
        <v>0</v>
      </c>
      <c r="F5" s="2">
        <v>2.5</v>
      </c>
      <c r="G5" s="2"/>
      <c r="H5" s="2">
        <v>0</v>
      </c>
      <c r="I5" s="2"/>
      <c r="J5" s="2">
        <v>0</v>
      </c>
      <c r="K5" s="2"/>
      <c r="L5" s="2">
        <v>2</v>
      </c>
      <c r="M5" s="2"/>
      <c r="N5" s="2">
        <v>0</v>
      </c>
      <c r="O5" s="2"/>
      <c r="P5" s="2">
        <v>0</v>
      </c>
      <c r="Q5" s="14"/>
      <c r="R5" s="16">
        <f>SUM(D5:Q5)</f>
        <v>4.5</v>
      </c>
      <c r="S5" s="32"/>
      <c r="T5" s="22"/>
    </row>
    <row r="6" spans="1:20">
      <c r="A6" s="33">
        <v>2</v>
      </c>
      <c r="B6" s="35" t="s">
        <v>0</v>
      </c>
      <c r="C6" s="1" t="s">
        <v>16</v>
      </c>
      <c r="D6" s="1">
        <v>4</v>
      </c>
      <c r="E6" s="26"/>
      <c r="F6" s="1">
        <v>0</v>
      </c>
      <c r="G6" s="1"/>
      <c r="H6" s="1">
        <v>2.5</v>
      </c>
      <c r="I6" s="1"/>
      <c r="J6" s="1">
        <v>0</v>
      </c>
      <c r="K6" s="1"/>
      <c r="L6" s="1">
        <v>2</v>
      </c>
      <c r="M6" s="1"/>
      <c r="N6" s="1">
        <v>4</v>
      </c>
      <c r="O6" s="1"/>
      <c r="P6" s="1">
        <v>1</v>
      </c>
      <c r="Q6" s="13"/>
      <c r="R6" s="24">
        <f t="shared" ref="R6:R31" si="0">SUM(D6:Q6)</f>
        <v>13.5</v>
      </c>
      <c r="S6" s="31">
        <f t="shared" ref="S6" si="1">(R6+R7)/2</f>
        <v>14.5</v>
      </c>
      <c r="T6" s="21">
        <v>6</v>
      </c>
    </row>
    <row r="7" spans="1:20">
      <c r="A7" s="33"/>
      <c r="B7" s="35"/>
      <c r="C7" s="2" t="s">
        <v>15</v>
      </c>
      <c r="D7" s="2">
        <v>0</v>
      </c>
      <c r="E7" s="26"/>
      <c r="F7" s="2">
        <v>4</v>
      </c>
      <c r="G7" s="2"/>
      <c r="H7" s="2">
        <v>1.5</v>
      </c>
      <c r="I7" s="2"/>
      <c r="J7" s="2">
        <v>4</v>
      </c>
      <c r="K7" s="2"/>
      <c r="L7" s="2">
        <v>2</v>
      </c>
      <c r="M7" s="2"/>
      <c r="N7" s="2">
        <v>1</v>
      </c>
      <c r="O7" s="2"/>
      <c r="P7" s="2">
        <v>3</v>
      </c>
      <c r="Q7" s="14"/>
      <c r="R7" s="5">
        <f t="shared" si="0"/>
        <v>15.5</v>
      </c>
      <c r="S7" s="32"/>
      <c r="T7" s="22"/>
    </row>
    <row r="8" spans="1:20">
      <c r="A8" s="33">
        <v>3</v>
      </c>
      <c r="B8" s="35" t="s">
        <v>0</v>
      </c>
      <c r="C8" s="1" t="s">
        <v>16</v>
      </c>
      <c r="D8" s="1">
        <v>2.5</v>
      </c>
      <c r="E8" s="1"/>
      <c r="F8" s="26"/>
      <c r="G8" s="1">
        <v>2</v>
      </c>
      <c r="H8" s="1">
        <v>1.5</v>
      </c>
      <c r="I8" s="1"/>
      <c r="J8" s="1">
        <v>1.5</v>
      </c>
      <c r="K8" s="1"/>
      <c r="L8" s="1">
        <v>4</v>
      </c>
      <c r="M8" s="1"/>
      <c r="N8" s="1">
        <v>2</v>
      </c>
      <c r="O8" s="1"/>
      <c r="P8" s="1">
        <v>4</v>
      </c>
      <c r="Q8" s="13"/>
      <c r="R8" s="24">
        <f t="shared" si="0"/>
        <v>17.5</v>
      </c>
      <c r="S8" s="31">
        <f t="shared" ref="S8" si="2">(R8+R9)/2</f>
        <v>14</v>
      </c>
      <c r="T8" s="21">
        <v>4</v>
      </c>
    </row>
    <row r="9" spans="1:20">
      <c r="A9" s="33"/>
      <c r="B9" s="35"/>
      <c r="C9" s="2" t="s">
        <v>17</v>
      </c>
      <c r="D9" s="2">
        <v>1.5</v>
      </c>
      <c r="E9" s="2"/>
      <c r="F9" s="26"/>
      <c r="G9" s="2">
        <v>2</v>
      </c>
      <c r="H9" s="2">
        <v>2.5</v>
      </c>
      <c r="I9" s="2"/>
      <c r="J9" s="2">
        <v>2.5</v>
      </c>
      <c r="K9" s="2"/>
      <c r="L9" s="2">
        <v>0</v>
      </c>
      <c r="M9" s="2"/>
      <c r="N9" s="2">
        <v>2</v>
      </c>
      <c r="O9" s="2"/>
      <c r="P9" s="2">
        <v>0</v>
      </c>
      <c r="Q9" s="14"/>
      <c r="R9" s="5">
        <f t="shared" si="0"/>
        <v>10.5</v>
      </c>
      <c r="S9" s="32"/>
      <c r="T9" s="22"/>
    </row>
    <row r="10" spans="1:20">
      <c r="A10" s="33">
        <v>4</v>
      </c>
      <c r="B10" s="35" t="s">
        <v>0</v>
      </c>
      <c r="C10" s="1" t="s">
        <v>18</v>
      </c>
      <c r="D10" s="1">
        <v>4</v>
      </c>
      <c r="E10" s="1"/>
      <c r="F10" s="1">
        <v>2.5</v>
      </c>
      <c r="G10" s="26"/>
      <c r="H10" s="1">
        <v>1</v>
      </c>
      <c r="I10" s="1"/>
      <c r="J10" s="1">
        <v>2.5</v>
      </c>
      <c r="K10" s="1"/>
      <c r="L10" s="1">
        <v>4</v>
      </c>
      <c r="M10" s="1"/>
      <c r="N10" s="1">
        <v>3</v>
      </c>
      <c r="O10" s="1"/>
      <c r="P10" s="1">
        <v>3</v>
      </c>
      <c r="Q10" s="13"/>
      <c r="R10" s="24">
        <f t="shared" si="0"/>
        <v>20</v>
      </c>
      <c r="S10" s="31">
        <f t="shared" ref="S10" si="3">(R10+R11)/2</f>
        <v>14</v>
      </c>
      <c r="T10" s="21" t="s">
        <v>37</v>
      </c>
    </row>
    <row r="11" spans="1:20">
      <c r="A11" s="33"/>
      <c r="B11" s="35"/>
      <c r="C11" s="2" t="s">
        <v>19</v>
      </c>
      <c r="D11" s="2">
        <v>0</v>
      </c>
      <c r="E11" s="2"/>
      <c r="F11" s="2">
        <v>1.5</v>
      </c>
      <c r="G11" s="26"/>
      <c r="H11" s="2">
        <v>3</v>
      </c>
      <c r="I11" s="2"/>
      <c r="J11" s="2">
        <v>1.5</v>
      </c>
      <c r="K11" s="2"/>
      <c r="L11" s="2">
        <v>0</v>
      </c>
      <c r="M11" s="2"/>
      <c r="N11" s="2">
        <v>1</v>
      </c>
      <c r="O11" s="2"/>
      <c r="P11" s="2">
        <v>1</v>
      </c>
      <c r="Q11" s="14"/>
      <c r="R11" s="5">
        <f t="shared" si="0"/>
        <v>8</v>
      </c>
      <c r="S11" s="32"/>
      <c r="T11" s="22"/>
    </row>
    <row r="12" spans="1:20" ht="15.75">
      <c r="A12" s="33">
        <v>5</v>
      </c>
      <c r="B12" s="35" t="s">
        <v>0</v>
      </c>
      <c r="C12" s="1" t="s">
        <v>20</v>
      </c>
      <c r="D12" s="1">
        <v>4</v>
      </c>
      <c r="E12" s="1"/>
      <c r="F12" s="1">
        <v>4</v>
      </c>
      <c r="G12" s="1"/>
      <c r="H12" s="26"/>
      <c r="I12" s="1">
        <v>3</v>
      </c>
      <c r="J12" s="1">
        <v>4</v>
      </c>
      <c r="K12" s="1"/>
      <c r="L12" s="1">
        <v>2</v>
      </c>
      <c r="M12" s="1"/>
      <c r="N12" s="1">
        <v>4</v>
      </c>
      <c r="O12" s="1"/>
      <c r="P12" s="1">
        <v>4</v>
      </c>
      <c r="Q12" s="13"/>
      <c r="R12" s="24">
        <f t="shared" si="0"/>
        <v>25</v>
      </c>
      <c r="S12" s="31">
        <f t="shared" ref="S12" si="4">(R12+R13)/2</f>
        <v>14</v>
      </c>
      <c r="T12" s="25" t="s">
        <v>35</v>
      </c>
    </row>
    <row r="13" spans="1:20">
      <c r="A13" s="33"/>
      <c r="B13" s="35"/>
      <c r="C13" s="2" t="s">
        <v>21</v>
      </c>
      <c r="D13" s="2">
        <v>0</v>
      </c>
      <c r="E13" s="2"/>
      <c r="F13" s="2">
        <v>0</v>
      </c>
      <c r="G13" s="2"/>
      <c r="H13" s="26"/>
      <c r="I13" s="2">
        <v>1</v>
      </c>
      <c r="J13" s="2">
        <v>0</v>
      </c>
      <c r="K13" s="2"/>
      <c r="L13" s="2">
        <v>2</v>
      </c>
      <c r="M13" s="2"/>
      <c r="N13" s="2">
        <v>0</v>
      </c>
      <c r="O13" s="2"/>
      <c r="P13" s="2">
        <v>0</v>
      </c>
      <c r="Q13" s="14"/>
      <c r="R13" s="5">
        <f t="shared" si="0"/>
        <v>3</v>
      </c>
      <c r="S13" s="32"/>
      <c r="T13" s="22"/>
    </row>
    <row r="14" spans="1:20">
      <c r="A14" s="33">
        <v>6</v>
      </c>
      <c r="B14" s="35" t="s">
        <v>0</v>
      </c>
      <c r="C14" s="1" t="s">
        <v>20</v>
      </c>
      <c r="D14" s="1">
        <v>2</v>
      </c>
      <c r="E14" s="1"/>
      <c r="F14" s="1">
        <v>0</v>
      </c>
      <c r="G14" s="1"/>
      <c r="H14" s="1">
        <v>0</v>
      </c>
      <c r="I14" s="26"/>
      <c r="J14" s="1">
        <v>4</v>
      </c>
      <c r="K14" s="1"/>
      <c r="L14" s="1">
        <v>2</v>
      </c>
      <c r="M14" s="1"/>
      <c r="N14" s="1">
        <v>0</v>
      </c>
      <c r="O14" s="1"/>
      <c r="P14" s="1">
        <v>0</v>
      </c>
      <c r="Q14" s="13"/>
      <c r="R14" s="24">
        <f t="shared" si="0"/>
        <v>8</v>
      </c>
      <c r="S14" s="31">
        <f t="shared" ref="S14" si="5">(R14+R15)/2</f>
        <v>14</v>
      </c>
      <c r="T14" s="21">
        <v>13</v>
      </c>
    </row>
    <row r="15" spans="1:20">
      <c r="A15" s="33"/>
      <c r="B15" s="35"/>
      <c r="C15" s="2" t="s">
        <v>22</v>
      </c>
      <c r="D15" s="2">
        <v>2</v>
      </c>
      <c r="E15" s="2"/>
      <c r="F15" s="2">
        <v>4</v>
      </c>
      <c r="G15" s="2"/>
      <c r="H15" s="2">
        <v>4</v>
      </c>
      <c r="I15" s="26"/>
      <c r="J15" s="2">
        <v>0</v>
      </c>
      <c r="K15" s="2"/>
      <c r="L15" s="2">
        <v>2</v>
      </c>
      <c r="M15" s="2"/>
      <c r="N15" s="2">
        <v>4</v>
      </c>
      <c r="O15" s="2"/>
      <c r="P15" s="2">
        <v>4</v>
      </c>
      <c r="Q15" s="14"/>
      <c r="R15" s="5">
        <f t="shared" si="0"/>
        <v>20</v>
      </c>
      <c r="S15" s="32"/>
      <c r="T15" s="22"/>
    </row>
    <row r="16" spans="1:20">
      <c r="A16" s="33">
        <v>7</v>
      </c>
      <c r="B16" s="35" t="s">
        <v>0</v>
      </c>
      <c r="C16" s="1" t="s">
        <v>23</v>
      </c>
      <c r="D16" s="1">
        <v>0</v>
      </c>
      <c r="E16" s="1"/>
      <c r="F16" s="1">
        <v>3</v>
      </c>
      <c r="G16" s="1"/>
      <c r="H16" s="1">
        <v>4</v>
      </c>
      <c r="I16" s="1"/>
      <c r="J16" s="26"/>
      <c r="K16" s="1">
        <v>0</v>
      </c>
      <c r="L16" s="1">
        <v>1</v>
      </c>
      <c r="M16" s="1"/>
      <c r="N16" s="1">
        <v>4</v>
      </c>
      <c r="O16" s="1"/>
      <c r="P16" s="1">
        <v>2</v>
      </c>
      <c r="Q16" s="13"/>
      <c r="R16" s="24">
        <f t="shared" si="0"/>
        <v>14</v>
      </c>
      <c r="S16" s="31">
        <f t="shared" ref="S16" si="6">(R16+R17)/2</f>
        <v>14</v>
      </c>
      <c r="T16" s="21">
        <v>7</v>
      </c>
    </row>
    <row r="17" spans="1:20">
      <c r="A17" s="33"/>
      <c r="B17" s="35"/>
      <c r="C17" s="2" t="s">
        <v>24</v>
      </c>
      <c r="D17" s="2">
        <v>4</v>
      </c>
      <c r="E17" s="2"/>
      <c r="F17" s="2">
        <v>1</v>
      </c>
      <c r="G17" s="2"/>
      <c r="H17" s="2">
        <v>0</v>
      </c>
      <c r="I17" s="2"/>
      <c r="J17" s="26"/>
      <c r="K17" s="2">
        <v>4</v>
      </c>
      <c r="L17" s="2">
        <v>3</v>
      </c>
      <c r="M17" s="2"/>
      <c r="N17" s="2">
        <v>0</v>
      </c>
      <c r="O17" s="2"/>
      <c r="P17" s="2">
        <v>2</v>
      </c>
      <c r="Q17" s="14"/>
      <c r="R17" s="5">
        <f t="shared" si="0"/>
        <v>14</v>
      </c>
      <c r="S17" s="32"/>
      <c r="T17" s="22"/>
    </row>
    <row r="18" spans="1:20">
      <c r="A18" s="33">
        <v>8</v>
      </c>
      <c r="B18" s="35" t="s">
        <v>0</v>
      </c>
      <c r="C18" s="1" t="s">
        <v>23</v>
      </c>
      <c r="D18" s="1">
        <v>0</v>
      </c>
      <c r="E18" s="1"/>
      <c r="F18" s="1">
        <v>4</v>
      </c>
      <c r="G18" s="1"/>
      <c r="H18" s="1">
        <v>2</v>
      </c>
      <c r="I18" s="1"/>
      <c r="J18" s="1">
        <v>3.5</v>
      </c>
      <c r="K18" s="26"/>
      <c r="L18" s="1">
        <v>0</v>
      </c>
      <c r="M18" s="1"/>
      <c r="N18" s="1">
        <v>2</v>
      </c>
      <c r="O18" s="1"/>
      <c r="P18" s="1">
        <v>0</v>
      </c>
      <c r="Q18" s="13"/>
      <c r="R18" s="24">
        <f t="shared" si="0"/>
        <v>11.5</v>
      </c>
      <c r="S18" s="31">
        <f t="shared" ref="S18" si="7">(R18+R19)/2</f>
        <v>14.5</v>
      </c>
      <c r="T18" s="21">
        <v>11</v>
      </c>
    </row>
    <row r="19" spans="1:20">
      <c r="A19" s="33"/>
      <c r="B19" s="35"/>
      <c r="C19" s="2" t="s">
        <v>25</v>
      </c>
      <c r="D19" s="2">
        <v>4</v>
      </c>
      <c r="E19" s="2"/>
      <c r="F19" s="2">
        <v>0</v>
      </c>
      <c r="G19" s="2"/>
      <c r="H19" s="2">
        <v>2</v>
      </c>
      <c r="I19" s="2"/>
      <c r="J19" s="2">
        <v>1.5</v>
      </c>
      <c r="K19" s="26"/>
      <c r="L19" s="2">
        <v>4</v>
      </c>
      <c r="M19" s="2"/>
      <c r="N19" s="2">
        <v>2</v>
      </c>
      <c r="O19" s="2"/>
      <c r="P19" s="2">
        <v>4</v>
      </c>
      <c r="Q19" s="14"/>
      <c r="R19" s="5">
        <f t="shared" si="0"/>
        <v>17.5</v>
      </c>
      <c r="S19" s="32"/>
      <c r="T19" s="22"/>
    </row>
    <row r="20" spans="1:20">
      <c r="A20" s="33">
        <v>9</v>
      </c>
      <c r="B20" s="35" t="s">
        <v>0</v>
      </c>
      <c r="C20" s="1" t="s">
        <v>23</v>
      </c>
      <c r="D20" s="1">
        <v>1.5</v>
      </c>
      <c r="E20" s="1"/>
      <c r="F20" s="1">
        <v>2</v>
      </c>
      <c r="G20" s="1"/>
      <c r="H20" s="1">
        <v>2</v>
      </c>
      <c r="I20" s="1"/>
      <c r="J20" s="1">
        <v>3</v>
      </c>
      <c r="K20" s="1"/>
      <c r="L20" s="26"/>
      <c r="M20" s="1">
        <v>3</v>
      </c>
      <c r="N20" s="1">
        <v>1</v>
      </c>
      <c r="O20" s="1"/>
      <c r="P20" s="1">
        <v>4</v>
      </c>
      <c r="Q20" s="13"/>
      <c r="R20" s="24">
        <f t="shared" si="0"/>
        <v>16.5</v>
      </c>
      <c r="S20" s="31">
        <f t="shared" ref="S20" si="8">(R20+R21)/2</f>
        <v>14</v>
      </c>
      <c r="T20" s="21">
        <v>5</v>
      </c>
    </row>
    <row r="21" spans="1:20">
      <c r="A21" s="33"/>
      <c r="B21" s="35"/>
      <c r="C21" s="2" t="s">
        <v>26</v>
      </c>
      <c r="D21" s="2">
        <v>2.5</v>
      </c>
      <c r="E21" s="2"/>
      <c r="F21" s="2">
        <v>2</v>
      </c>
      <c r="G21" s="2"/>
      <c r="H21" s="2">
        <v>2</v>
      </c>
      <c r="I21" s="2"/>
      <c r="J21" s="2">
        <v>1</v>
      </c>
      <c r="K21" s="2"/>
      <c r="L21" s="26"/>
      <c r="M21" s="2">
        <v>1</v>
      </c>
      <c r="N21" s="2">
        <v>3</v>
      </c>
      <c r="O21" s="2"/>
      <c r="P21" s="2">
        <v>0</v>
      </c>
      <c r="Q21" s="14"/>
      <c r="R21" s="5">
        <f t="shared" si="0"/>
        <v>11.5</v>
      </c>
      <c r="S21" s="32"/>
      <c r="T21" s="22"/>
    </row>
    <row r="22" spans="1:20">
      <c r="A22" s="33">
        <v>10</v>
      </c>
      <c r="B22" s="35" t="s">
        <v>0</v>
      </c>
      <c r="C22" s="1" t="s">
        <v>23</v>
      </c>
      <c r="D22" s="1">
        <v>0</v>
      </c>
      <c r="E22" s="1"/>
      <c r="F22" s="1">
        <v>2</v>
      </c>
      <c r="G22" s="1"/>
      <c r="H22" s="1">
        <v>4</v>
      </c>
      <c r="I22" s="1"/>
      <c r="J22" s="1">
        <v>1</v>
      </c>
      <c r="K22" s="1"/>
      <c r="L22" s="1">
        <v>4</v>
      </c>
      <c r="M22" s="26"/>
      <c r="N22" s="1">
        <v>2</v>
      </c>
      <c r="O22" s="1"/>
      <c r="P22" s="1">
        <v>0</v>
      </c>
      <c r="Q22" s="13"/>
      <c r="R22" s="24">
        <f t="shared" si="0"/>
        <v>13</v>
      </c>
      <c r="S22" s="31">
        <f t="shared" ref="S22" si="9">(R22+R23)/2</f>
        <v>14</v>
      </c>
      <c r="T22" s="23" t="s">
        <v>33</v>
      </c>
    </row>
    <row r="23" spans="1:20">
      <c r="A23" s="33"/>
      <c r="B23" s="35"/>
      <c r="C23" s="2" t="s">
        <v>28</v>
      </c>
      <c r="D23" s="2">
        <v>4</v>
      </c>
      <c r="E23" s="2"/>
      <c r="F23" s="2">
        <v>2</v>
      </c>
      <c r="G23" s="2"/>
      <c r="H23" s="2">
        <v>0</v>
      </c>
      <c r="I23" s="2"/>
      <c r="J23" s="2">
        <v>3</v>
      </c>
      <c r="K23" s="2"/>
      <c r="L23" s="2">
        <v>0</v>
      </c>
      <c r="M23" s="26"/>
      <c r="N23" s="2">
        <v>2</v>
      </c>
      <c r="O23" s="2"/>
      <c r="P23" s="2">
        <v>4</v>
      </c>
      <c r="Q23" s="14"/>
      <c r="R23" s="5">
        <f t="shared" si="0"/>
        <v>15</v>
      </c>
      <c r="S23" s="32"/>
      <c r="T23" s="22"/>
    </row>
    <row r="24" spans="1:20">
      <c r="A24" s="33">
        <v>11</v>
      </c>
      <c r="B24" s="35" t="s">
        <v>0</v>
      </c>
      <c r="C24" s="1" t="s">
        <v>23</v>
      </c>
      <c r="D24" s="1">
        <v>0</v>
      </c>
      <c r="E24" s="1"/>
      <c r="F24" s="1">
        <v>4</v>
      </c>
      <c r="G24" s="1"/>
      <c r="H24" s="1">
        <v>0</v>
      </c>
      <c r="I24" s="1"/>
      <c r="J24" s="1">
        <v>1</v>
      </c>
      <c r="K24" s="1"/>
      <c r="L24" s="1">
        <v>2</v>
      </c>
      <c r="M24" s="1"/>
      <c r="N24" s="26"/>
      <c r="O24" s="1">
        <v>2</v>
      </c>
      <c r="P24" s="1">
        <v>3</v>
      </c>
      <c r="Q24" s="13"/>
      <c r="R24" s="24">
        <f t="shared" si="0"/>
        <v>12</v>
      </c>
      <c r="S24" s="31">
        <f t="shared" ref="S24" si="10">(R24+R25)/2</f>
        <v>14</v>
      </c>
      <c r="T24" s="21">
        <v>10</v>
      </c>
    </row>
    <row r="25" spans="1:20">
      <c r="A25" s="33"/>
      <c r="B25" s="35"/>
      <c r="C25" s="2" t="s">
        <v>27</v>
      </c>
      <c r="D25" s="2">
        <v>4</v>
      </c>
      <c r="E25" s="2"/>
      <c r="F25" s="2">
        <v>0</v>
      </c>
      <c r="G25" s="2"/>
      <c r="H25" s="2">
        <v>4</v>
      </c>
      <c r="I25" s="2"/>
      <c r="J25" s="2">
        <v>3</v>
      </c>
      <c r="K25" s="2"/>
      <c r="L25" s="2">
        <v>2</v>
      </c>
      <c r="M25" s="2"/>
      <c r="N25" s="26"/>
      <c r="O25" s="2">
        <v>2</v>
      </c>
      <c r="P25" s="2">
        <v>1</v>
      </c>
      <c r="Q25" s="14"/>
      <c r="R25" s="5">
        <f t="shared" si="0"/>
        <v>16</v>
      </c>
      <c r="S25" s="32"/>
      <c r="T25" s="22"/>
    </row>
    <row r="26" spans="1:20">
      <c r="A26" s="33">
        <v>12</v>
      </c>
      <c r="B26" s="35" t="s">
        <v>0</v>
      </c>
      <c r="C26" s="1" t="s">
        <v>23</v>
      </c>
      <c r="D26" s="1">
        <v>2</v>
      </c>
      <c r="E26" s="1"/>
      <c r="F26" s="1">
        <v>1</v>
      </c>
      <c r="G26" s="1"/>
      <c r="H26" s="1">
        <v>4</v>
      </c>
      <c r="I26" s="1"/>
      <c r="J26" s="1">
        <v>0.5</v>
      </c>
      <c r="K26" s="1"/>
      <c r="L26" s="1">
        <v>0</v>
      </c>
      <c r="M26" s="1"/>
      <c r="N26" s="1">
        <v>0</v>
      </c>
      <c r="O26" s="26"/>
      <c r="P26" s="1">
        <v>1</v>
      </c>
      <c r="Q26" s="13"/>
      <c r="R26" s="24">
        <f t="shared" si="0"/>
        <v>8.5</v>
      </c>
      <c r="S26" s="31">
        <f t="shared" ref="S26" si="11">(R26+R27)/2</f>
        <v>14</v>
      </c>
      <c r="T26" s="21">
        <v>12</v>
      </c>
    </row>
    <row r="27" spans="1:20">
      <c r="A27" s="33"/>
      <c r="B27" s="35"/>
      <c r="C27" s="2" t="s">
        <v>29</v>
      </c>
      <c r="D27" s="2">
        <v>2</v>
      </c>
      <c r="E27" s="2"/>
      <c r="F27" s="2">
        <v>3</v>
      </c>
      <c r="G27" s="2"/>
      <c r="H27" s="2">
        <v>0</v>
      </c>
      <c r="I27" s="2"/>
      <c r="J27" s="2">
        <v>3.5</v>
      </c>
      <c r="K27" s="2"/>
      <c r="L27" s="2">
        <v>4</v>
      </c>
      <c r="M27" s="2"/>
      <c r="N27" s="2">
        <v>4</v>
      </c>
      <c r="O27" s="26"/>
      <c r="P27" s="2">
        <v>3</v>
      </c>
      <c r="Q27" s="14"/>
      <c r="R27" s="5">
        <f t="shared" si="0"/>
        <v>19.5</v>
      </c>
      <c r="S27" s="32"/>
      <c r="T27" s="22"/>
    </row>
    <row r="28" spans="1:20">
      <c r="A28" s="33">
        <v>13</v>
      </c>
      <c r="B28" s="35" t="s">
        <v>0</v>
      </c>
      <c r="C28" s="1" t="s">
        <v>20</v>
      </c>
      <c r="D28" s="1">
        <v>4</v>
      </c>
      <c r="E28" s="1"/>
      <c r="F28" s="1">
        <v>2</v>
      </c>
      <c r="G28" s="1"/>
      <c r="H28" s="1">
        <v>0</v>
      </c>
      <c r="I28" s="1"/>
      <c r="J28" s="1">
        <v>3</v>
      </c>
      <c r="K28" s="1"/>
      <c r="L28" s="1">
        <v>2</v>
      </c>
      <c r="M28" s="1"/>
      <c r="N28" s="1">
        <v>0</v>
      </c>
      <c r="O28" s="1">
        <v>2</v>
      </c>
      <c r="P28" s="10"/>
      <c r="Q28" s="13"/>
      <c r="R28" s="24">
        <f t="shared" si="0"/>
        <v>13</v>
      </c>
      <c r="S28" s="31">
        <f t="shared" ref="S28" si="12">(R28+R29)/2</f>
        <v>14</v>
      </c>
      <c r="T28" s="23" t="s">
        <v>32</v>
      </c>
    </row>
    <row r="29" spans="1:20">
      <c r="A29" s="33"/>
      <c r="B29" s="35"/>
      <c r="C29" s="2" t="s">
        <v>30</v>
      </c>
      <c r="D29" s="2">
        <v>0</v>
      </c>
      <c r="E29" s="2"/>
      <c r="F29" s="2">
        <v>2</v>
      </c>
      <c r="G29" s="2"/>
      <c r="H29" s="2">
        <v>4</v>
      </c>
      <c r="I29" s="2"/>
      <c r="J29" s="2">
        <v>1</v>
      </c>
      <c r="K29" s="2"/>
      <c r="L29" s="2">
        <v>2</v>
      </c>
      <c r="M29" s="2"/>
      <c r="N29" s="2">
        <v>4</v>
      </c>
      <c r="O29" s="2">
        <v>2</v>
      </c>
      <c r="P29" s="10"/>
      <c r="Q29" s="14"/>
      <c r="R29" s="5">
        <f t="shared" si="0"/>
        <v>15</v>
      </c>
      <c r="S29" s="32"/>
      <c r="T29" s="20"/>
    </row>
    <row r="30" spans="1:20">
      <c r="A30" s="33">
        <v>14</v>
      </c>
      <c r="B30" s="35" t="s">
        <v>0</v>
      </c>
      <c r="C30" s="1" t="s">
        <v>20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6"/>
      <c r="R30" s="4">
        <f t="shared" si="0"/>
        <v>0</v>
      </c>
      <c r="S30" s="31">
        <f t="shared" ref="S30" si="13">(R30+R31)/2</f>
        <v>0</v>
      </c>
      <c r="T30" s="19"/>
    </row>
    <row r="31" spans="1:20" ht="15.75" thickBot="1">
      <c r="A31" s="37"/>
      <c r="B31" s="36"/>
      <c r="C31" s="11" t="s">
        <v>31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29"/>
      <c r="R31" s="5">
        <f t="shared" si="0"/>
        <v>0</v>
      </c>
      <c r="S31" s="34"/>
      <c r="T31" s="12"/>
    </row>
    <row r="32" spans="1:20">
      <c r="A32" s="28"/>
      <c r="B32" s="28"/>
    </row>
    <row r="33" spans="1:14">
      <c r="A33" s="28"/>
      <c r="B33" s="28"/>
      <c r="C33" t="s">
        <v>7</v>
      </c>
      <c r="H33" t="s">
        <v>8</v>
      </c>
      <c r="J33" t="s">
        <v>34</v>
      </c>
      <c r="N33" t="s">
        <v>9</v>
      </c>
    </row>
    <row r="34" spans="1:14">
      <c r="A34" s="28"/>
      <c r="B34" s="28"/>
    </row>
    <row r="35" spans="1:14">
      <c r="A35" s="28"/>
      <c r="B35" s="28"/>
    </row>
  </sheetData>
  <mergeCells count="61">
    <mergeCell ref="B24:B25"/>
    <mergeCell ref="A4:A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A6:A7"/>
    <mergeCell ref="A8:A9"/>
    <mergeCell ref="A10:A11"/>
    <mergeCell ref="A12:A13"/>
    <mergeCell ref="A30:A31"/>
    <mergeCell ref="A32:A33"/>
    <mergeCell ref="A34:A35"/>
    <mergeCell ref="A24:A25"/>
    <mergeCell ref="A26:A27"/>
    <mergeCell ref="A18:A19"/>
    <mergeCell ref="A20:A21"/>
    <mergeCell ref="A22:A23"/>
    <mergeCell ref="A14:A15"/>
    <mergeCell ref="A28:A29"/>
    <mergeCell ref="B26:B27"/>
    <mergeCell ref="B28:B29"/>
    <mergeCell ref="B30:B31"/>
    <mergeCell ref="B32:B33"/>
    <mergeCell ref="B34:B35"/>
    <mergeCell ref="O26:O27"/>
    <mergeCell ref="Q30:Q31"/>
    <mergeCell ref="S4:S5"/>
    <mergeCell ref="S6:S7"/>
    <mergeCell ref="S8:S9"/>
    <mergeCell ref="S10:S11"/>
    <mergeCell ref="S24:S25"/>
    <mergeCell ref="S26:S27"/>
    <mergeCell ref="S28:S29"/>
    <mergeCell ref="S30:S31"/>
    <mergeCell ref="S16:S17"/>
    <mergeCell ref="S18:S19"/>
    <mergeCell ref="S20:S21"/>
    <mergeCell ref="S22:S23"/>
    <mergeCell ref="L20:L21"/>
    <mergeCell ref="N24:N25"/>
    <mergeCell ref="M22:M23"/>
    <mergeCell ref="A1:T1"/>
    <mergeCell ref="A2:C2"/>
    <mergeCell ref="R2:T2"/>
    <mergeCell ref="S12:S13"/>
    <mergeCell ref="S14:S15"/>
    <mergeCell ref="F8:F9"/>
    <mergeCell ref="H12:H13"/>
    <mergeCell ref="G10:G11"/>
    <mergeCell ref="I14:I15"/>
    <mergeCell ref="K18:K19"/>
    <mergeCell ref="J16:J17"/>
    <mergeCell ref="E6:E7"/>
    <mergeCell ref="A16:A1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</dc:creator>
  <cp:lastModifiedBy>AdminPC</cp:lastModifiedBy>
  <cp:lastPrinted>2018-04-17T21:18:23Z</cp:lastPrinted>
  <dcterms:created xsi:type="dcterms:W3CDTF">2018-03-02T09:04:54Z</dcterms:created>
  <dcterms:modified xsi:type="dcterms:W3CDTF">2018-04-26T11:09:07Z</dcterms:modified>
</cp:coreProperties>
</file>